
<file path=[Content_Types].xml><?xml version="1.0" encoding="utf-8"?>
<Types xmlns="http://schemas.openxmlformats.org/package/2006/content-types">
  <Default Extension="xml" ContentType="application/vnd.openxmlformats-officedocument.extended-properties+xml"/>
  <Default Extension="rels" ContentType="application/vnd.openxmlformats-package.relationships+xml"/>
  <Default Extension="bin" ContentType="application/vnd.openxmlformats-officedocument.spreadsheetml.printerSettings"/>
  <Override PartName="/docProps/core.xml" ContentType="application/vnd.openxmlformats-package.core-properties+xml"/>
  <Override PartName="/xl/workbook.xml" ContentType="application/vnd.openxmlformats-officedocument.spreadsheetml.sheet.main+xml"/>
  <Override PartName="/customXml/item3.xml" ContentType="application/xml"/>
  <Override PartName="/customXml/itemProps31.xml" ContentType="application/vnd.openxmlformats-officedocument.customXmlProperties+xml"/>
  <Override PartName="/xl/styles.xml" ContentType="application/vnd.openxmlformats-officedocument.spreadsheetml.styles+xml"/>
  <Override PartName="/customXml/item22.xml" ContentType="application/xml"/>
  <Override PartName="/customXml/itemProps22.xml" ContentType="application/vnd.openxmlformats-officedocument.customXmlProperties+xml"/>
  <Override PartName="/xl/theme/theme11.xml" ContentType="application/vnd.openxmlformats-officedocument.theme+xml"/>
  <Override PartName="/xl/worksheets/sheet11.xml" ContentType="application/vnd.openxmlformats-officedocument.spreadsheetml.worksheet+xml"/>
  <Override PartName="/xl/tables/table11.xml" ContentType="application/vnd.openxmlformats-officedocument.spreadsheetml.table+xml"/>
  <Override PartName="/xl/drawings/drawing11.xml" ContentType="application/vnd.openxmlformats-officedocument.drawing+xml"/>
  <Override PartName="/xl/charts/chart11.xml" ContentType="application/vnd.openxmlformats-officedocument.drawingml.chart+xml"/>
  <Override PartName="/xl/charts/colors1.xml" ContentType="application/vnd.ms-office.chartcolorstyle+xml"/>
  <Override PartName="/xl/charts/style1.xml" ContentType="application/vnd.ms-office.chartstyle+xml"/>
  <Override PartName="/customXml/item13.xml" ContentType="application/xml"/>
  <Override PartName="/customXml/itemProps13.xml" ContentType="application/vnd.openxmlformats-officedocument.customXmlProperties+xml"/>
  <Override PartName="/xl/calcChain.xml" ContentType="application/vnd.openxmlformats-officedocument.spreadsheetml.calcChain+xml"/>
  <Override PartName="/xl/sharedStrings.xml" ContentType="application/vnd.openxmlformats-officedocument.spreadsheetml.sharedString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07"/>
  <workbookPr filterPrivacy="1" codeName="ThisWorkbook"/>
  <xr:revisionPtr revIDLastSave="9" documentId="13_ncr:1_{BC6085C8-6C08-4EC6-A6D6-0618D635F532}" xr6:coauthVersionLast="47" xr6:coauthVersionMax="47" xr10:uidLastSave="{1D598A65-1027-4715-8FCB-3C92C4E883D6}"/>
  <bookViews>
    <workbookView xWindow="-120" yWindow="-120" windowWidth="29010" windowHeight="15930" xr2:uid="{00000000-000D-0000-FFFF-FFFF00000000}"/>
  </bookViews>
  <sheets>
    <sheet name="DATOS DE LA PRESIÓN ARTERIAL" sheetId="2" r:id="rId1"/>
  </sheets>
  <definedNames>
    <definedName name="DiastólicaMáx">'DATOS DE LA PRESIÓN ARTERIAL'!$F$6</definedName>
    <definedName name="DiastólicaObjetivo">'DATOS DE LA PRESIÓN ARTERIAL'!$F$4</definedName>
    <definedName name="SistólicaMáx">'DATOS DE LA PRESIÓN ARTERIAL'!$E$6</definedName>
    <definedName name="SistólicaObjetivo">'DATOS DE LA PRESIÓN ARTERIAL'!$E$4</definedName>
    <definedName name="TítuloColumna1">Datos[[#Headers],[HORA]]</definedName>
    <definedName name="TítuloFilaRegión1..C2">'DATOS DE LA PRESIÓN ARTERIAL'!$B$2</definedName>
    <definedName name="TítuloFilaRegión2..E7">'DATOS DE LA PRESIÓN ARTERIAL'!$B$7</definedName>
    <definedName name="TítuloRegión1..F6">'DATOS DE LA PRESIÓN ARTERIAL'!$B$3</definedName>
    <definedName name="_xlnm.Print_Titles" localSheetId="0">'DATOS DE LA PRESIÓN ARTERIAL'!$11:$11</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2" l="1"/>
  <c r="D14" i="2"/>
  <c r="D15" i="2"/>
  <c r="D16" i="2"/>
  <c r="D17" i="2"/>
  <c r="D18" i="2"/>
  <c r="D19" i="2"/>
  <c r="D12" i="2"/>
  <c r="C19" i="2"/>
  <c r="C18" i="2"/>
  <c r="C17" i="2"/>
  <c r="C16" i="2"/>
  <c r="C15" i="2"/>
  <c r="C14" i="2"/>
  <c r="C13" i="2"/>
  <c r="C12" i="2"/>
  <c r="G20" i="2" l="1"/>
  <c r="F20" i="2"/>
  <c r="E20" i="2"/>
</calcChain>
</file>

<file path=xl/sharedStrings.xml><?xml version="1.0" encoding="utf-8"?>
<sst xmlns="http://schemas.openxmlformats.org/spreadsheetml/2006/main" count="22" uniqueCount="20">
  <si>
    <t>SEGUIMIENTO DE LA PRESIÓN ARTERIAL</t>
  </si>
  <si>
    <t>NOMBRE</t>
  </si>
  <si>
    <t>PRESIÓN ARTERIAL OBJETIVO*</t>
  </si>
  <si>
    <t>LLAMAR AL MÉDICO SI SUPERA*</t>
  </si>
  <si>
    <t>NÚMERO DE TELÉFONO DEL MÉDICO</t>
  </si>
  <si>
    <t>GRÁFICO DE LA EVOLUCIÓN</t>
  </si>
  <si>
    <t>La combinación de gráfico de líneas y columnas agrupadas para el seguimiento de la evolución temporal de la presión arterial y frecuencia cardíaca ocupa esta celda.</t>
  </si>
  <si>
    <t>ENTRADA DE DATOS</t>
  </si>
  <si>
    <t>HORA</t>
  </si>
  <si>
    <t>Media</t>
  </si>
  <si>
    <t>FECHA</t>
  </si>
  <si>
    <t>AM/PM</t>
  </si>
  <si>
    <t>Sistólica</t>
  </si>
  <si>
    <t>Número de teléfono</t>
  </si>
  <si>
    <t>SISTÓLICA</t>
  </si>
  <si>
    <t>Diastólica</t>
  </si>
  <si>
    <t>DIASTÓLICA</t>
  </si>
  <si>
    <t>FRECUENCIA CARDÍACA</t>
  </si>
  <si>
    <r>
      <t xml:space="preserve">* La presión arterial puede verse alterada por numerosos factores.  Siempre consulte a su médico cuáles son sus valores normales en cada caso. Los valores pueden cambiar ligeramente.
</t>
    </r>
    <r>
      <rPr>
        <b/>
        <sz val="11"/>
        <color theme="1" tint="0.249946592608417"/>
        <rFont val="Corbel"/>
        <family val="2"/>
        <scheme val="minor"/>
      </rPr>
      <t>Para obtener más información, póngase en contacto con el Servicio Público de Salud.</t>
    </r>
  </si>
  <si>
    <t>NOTAS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</si>
</sst>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2" formatCode="_-* #,##0\ &quot;€&quot;_-;\-* #,##0\ &quot;€&quot;_-;_-* &quot;-&quot;\ &quot;€&quot;_-;_-@_-"/>
    <numFmt numFmtId="44" formatCode="_-* #,##0.00\ &quot;€&quot;_-;\-* #,##0.00\ &quot;€&quot;_-;_-* &quot;-&quot;??\ &quot;€&quot;_-;_-@_-"/>
    <numFmt numFmtId="164" formatCode="[&lt;=9999999]###\-####;\(###\)\ ###\-####"/>
    <numFmt numFmtId="165" formatCode="h:mm;@"/>
    <numFmt numFmtId="166" formatCode=";;;"/>
  </numFmts>
  <fonts count="20" x14ac:knownFonts="1">
    <font>
      <sz val="11"/>
      <color theme="1" tint="0.249946592608417"/>
      <name val="Corbel"/>
      <family val="2"/>
      <scheme val="minor"/>
    </font>
    <font>
      <sz val="11"/>
      <color theme="1"/>
      <name val="Corbel"/>
      <family val="2"/>
      <scheme val="minor"/>
    </font>
    <font>
      <sz val="11"/>
      <color theme="1"/>
      <name val="Corbel"/>
      <family val="2"/>
      <scheme val="minor"/>
    </font>
    <font>
      <sz val="11"/>
      <color theme="1"/>
      <name val="Corbel"/>
      <family val="2"/>
      <scheme val="minor"/>
    </font>
    <font>
      <b/>
      <sz val="14"/>
      <color theme="1" tint="0.249946592608417"/>
      <name val="Corbel"/>
      <family val="2"/>
      <scheme val="minor"/>
    </font>
    <font>
      <b/>
      <sz val="11"/>
      <color theme="1"/>
      <name val="Corbel"/>
      <family val="2"/>
      <scheme val="minor"/>
    </font>
    <font>
      <sz val="11"/>
      <color theme="0"/>
      <name val="Corbel"/>
      <family val="2"/>
      <scheme val="minor"/>
    </font>
    <font>
      <sz val="11"/>
      <color theme="1" tint="0.249946592608417"/>
      <name val="Corbel"/>
      <family val="2"/>
      <scheme val="minor"/>
    </font>
    <font>
      <b/>
      <sz val="11"/>
      <color theme="1" tint="0.249946592608417"/>
      <name val="Corbel"/>
      <family val="2"/>
      <scheme val="minor"/>
    </font>
    <font>
      <sz val="14"/>
      <color theme="1" tint="0.249946592608417"/>
      <name val="Corbel"/>
      <family val="2"/>
      <scheme val="major"/>
    </font>
    <font>
      <b/>
      <sz val="24"/>
      <color theme="4" tint="-0.249946592608417"/>
      <name val="Corbel"/>
      <family val="2"/>
      <scheme val="major"/>
    </font>
    <font>
      <sz val="14"/>
      <color theme="1" tint="0.249946592608417"/>
      <name val="Corbel"/>
      <family val="2"/>
      <scheme val="minor"/>
    </font>
    <font>
      <sz val="11"/>
      <color rgb="FF006100"/>
      <name val="Corbel"/>
      <family val="2"/>
      <scheme val="minor"/>
    </font>
    <font>
      <sz val="11"/>
      <color rgb="FF9C0006"/>
      <name val="Corbel"/>
      <family val="2"/>
      <scheme val="minor"/>
    </font>
    <font>
      <sz val="11"/>
      <color rgb="FF9C5700"/>
      <name val="Corbel"/>
      <family val="2"/>
      <scheme val="minor"/>
    </font>
    <font>
      <b/>
      <sz val="11"/>
      <color rgb="FF3F3F3F"/>
      <name val="Corbel"/>
      <family val="2"/>
      <scheme val="minor"/>
    </font>
    <font>
      <b/>
      <sz val="11"/>
      <color rgb="FFFA7D00"/>
      <name val="Corbel"/>
      <family val="2"/>
      <scheme val="minor"/>
    </font>
    <font>
      <sz val="11"/>
      <color rgb="FFFA7D00"/>
      <name val="Corbel"/>
      <family val="2"/>
      <scheme val="minor"/>
    </font>
    <font>
      <b/>
      <sz val="11"/>
      <color theme="0"/>
      <name val="Corbel"/>
      <family val="2"/>
      <scheme val="minor"/>
    </font>
    <font>
      <sz val="11"/>
      <color rgb="FFFF0000"/>
      <name val="Corbel"/>
      <family val="2"/>
      <scheme val="minor"/>
    </font>
  </fonts>
  <fills count="32">
    <fill>
      <patternFill patternType="none"/>
    </fill>
    <fill>
      <patternFill patternType="gray125"/>
    </fill>
    <fill>
      <patternFill patternType="solid">
        <fgColor theme="4" tint="0.5999633777886288"/>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
        <bgColor indexed="65"/>
      </patternFill>
    </fill>
    <fill>
      <patternFill patternType="solid">
        <fgColor theme="4" tint="0.5999938962981048"/>
        <bgColor indexed="65"/>
      </patternFill>
    </fill>
    <fill>
      <patternFill patternType="solid">
        <fgColor theme="4" tint="0.3999755851924192"/>
        <bgColor indexed="65"/>
      </patternFill>
    </fill>
    <fill>
      <patternFill patternType="solid">
        <fgColor theme="5"/>
      </patternFill>
    </fill>
    <fill>
      <patternFill patternType="solid">
        <fgColor theme="5" tint="0.7999816888943144"/>
        <bgColor indexed="65"/>
      </patternFill>
    </fill>
    <fill>
      <patternFill patternType="solid">
        <fgColor theme="5" tint="0.5999938962981048"/>
        <bgColor indexed="65"/>
      </patternFill>
    </fill>
    <fill>
      <patternFill patternType="solid">
        <fgColor theme="5" tint="0.3999755851924192"/>
        <bgColor indexed="65"/>
      </patternFill>
    </fill>
    <fill>
      <patternFill patternType="solid">
        <fgColor theme="6"/>
      </patternFill>
    </fill>
    <fill>
      <patternFill patternType="solid">
        <fgColor theme="6" tint="0.7999816888943144"/>
        <bgColor indexed="65"/>
      </patternFill>
    </fill>
    <fill>
      <patternFill patternType="solid">
        <fgColor theme="6" tint="0.5999938962981048"/>
        <bgColor indexed="65"/>
      </patternFill>
    </fill>
    <fill>
      <patternFill patternType="solid">
        <fgColor theme="6" tint="0.3999755851924192"/>
        <bgColor indexed="65"/>
      </patternFill>
    </fill>
    <fill>
      <patternFill patternType="solid">
        <fgColor theme="7"/>
      </patternFill>
    </fill>
    <fill>
      <patternFill patternType="solid">
        <fgColor theme="7" tint="0.7999816888943144"/>
        <bgColor indexed="65"/>
      </patternFill>
    </fill>
    <fill>
      <patternFill patternType="solid">
        <fgColor theme="7" tint="0.5999938962981048"/>
        <bgColor indexed="65"/>
      </patternFill>
    </fill>
    <fill>
      <patternFill patternType="solid">
        <fgColor theme="7" tint="0.3999755851924192"/>
        <bgColor indexed="65"/>
      </patternFill>
    </fill>
    <fill>
      <patternFill patternType="solid">
        <fgColor theme="8"/>
      </patternFill>
    </fill>
    <fill>
      <patternFill patternType="solid">
        <fgColor theme="8" tint="0.7999816888943144"/>
        <bgColor indexed="65"/>
      </patternFill>
    </fill>
    <fill>
      <patternFill patternType="solid">
        <fgColor theme="8" tint="0.5999938962981048"/>
        <bgColor indexed="65"/>
      </patternFill>
    </fill>
    <fill>
      <patternFill patternType="solid">
        <fgColor theme="8" tint="0.3999755851924192"/>
        <bgColor indexed="65"/>
      </patternFill>
    </fill>
    <fill>
      <patternFill patternType="solid">
        <fgColor theme="9"/>
      </patternFill>
    </fill>
    <fill>
      <patternFill patternType="solid">
        <fgColor theme="9" tint="0.7999816888943144"/>
        <bgColor indexed="65"/>
      </patternFill>
    </fill>
    <fill>
      <patternFill patternType="solid">
        <fgColor theme="9" tint="0.5999938962981048"/>
        <bgColor indexed="65"/>
      </patternFill>
    </fill>
    <fill>
      <patternFill patternType="solid">
        <fgColor theme="9" tint="0.3999755851924192"/>
        <bgColor indexed="65"/>
      </patternFill>
    </fill>
  </fills>
  <borders count="12">
    <border>
      <left/>
      <right/>
      <top/>
      <bottom/>
      <diagonal/>
    </border>
    <border>
      <left/>
      <right/>
      <top/>
      <bottom style="dotted">
        <color theme="0" tint="-0.499984740745262"/>
      </bottom>
      <diagonal/>
    </border>
    <border>
      <left style="thin">
        <color theme="0" tint="-0.499984740745262"/>
      </left>
      <right/>
      <top/>
      <bottom style="dotted">
        <color theme="0" tint="-0.499984740745262"/>
      </bottom>
      <diagonal/>
    </border>
    <border>
      <left/>
      <right/>
      <top/>
      <bottom style="thin">
        <color theme="0" tint="-0.499984740745262"/>
      </bottom>
      <diagonal/>
    </border>
    <border>
      <left/>
      <right/>
      <top/>
      <bottom style="thick">
        <color theme="5"/>
      </bottom>
      <diagonal/>
    </border>
    <border>
      <left/>
      <right/>
      <top/>
      <bottom style="thick">
        <color theme="4" tint="-0.249946592608417"/>
      </bottom>
      <diagonal/>
    </border>
    <border>
      <left/>
      <right/>
      <top style="dotted">
        <color theme="0" tint="-0.499984740745262"/>
      </top>
      <bottom style="dotted">
        <color theme="0"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2">
    <xf numFmtId="0" fontId="0" fillId="0" borderId="0">
      <alignment horizontal="left" vertical="center" wrapText="1"/>
    </xf>
    <xf numFmtId="0" fontId="9" fillId="0" borderId="0" applyFill="0" applyBorder="0"/>
    <xf numFmtId="0" fontId="1" fillId="0" borderId="0">
      <alignment horizontal="center"/>
    </xf>
    <xf numFmtId="0" fontId="4" fillId="0" borderId="4"/>
    <xf numFmtId="1" fontId="5" fillId="0" borderId="0" applyFill="0" applyBorder="0" applyProtection="0">
      <alignment horizontal="center"/>
    </xf>
    <xf numFmtId="1" fontId="7" fillId="0" borderId="0" applyFont="0" applyFill="0" applyBorder="0" applyAlignment="0" applyProtection="0"/>
    <xf numFmtId="0" fontId="10" fillId="0" borderId="5"/>
    <xf numFmtId="0" fontId="11" fillId="0" borderId="3">
      <alignment horizontal="center"/>
    </xf>
    <xf numFmtId="0" fontId="6" fillId="0" borderId="0" applyNumberFormat="0" applyFill="0" applyBorder="0" applyAlignment="0">
      <alignment wrapText="1"/>
    </xf>
    <xf numFmtId="0" fontId="7" fillId="2" borderId="0">
      <alignment horizontal="center" vertical="center" wrapText="1"/>
    </xf>
    <xf numFmtId="0" fontId="7" fillId="0" borderId="1" applyNumberFormat="0" applyFont="0" applyFill="0" applyAlignment="0">
      <alignment vertical="center" wrapText="1"/>
    </xf>
    <xf numFmtId="0" fontId="7" fillId="0" borderId="2" applyFont="0" applyFill="0" applyAlignment="0">
      <alignment vertical="center" wrapText="1"/>
    </xf>
    <xf numFmtId="164" fontId="7" fillId="0" borderId="1" applyFont="0" applyFill="0">
      <alignment horizontal="center" wrapText="1"/>
    </xf>
    <xf numFmtId="14" fontId="7" fillId="0" borderId="0" applyFont="0" applyFill="0" applyBorder="0" applyAlignment="0">
      <alignment vertical="center" wrapText="1"/>
    </xf>
    <xf numFmtId="165" fontId="7" fillId="0" borderId="0" applyFont="0" applyFill="0" applyBorder="0" applyAlignment="0">
      <alignment vertical="center" wrapText="1"/>
    </xf>
    <xf numFmtId="0" fontId="4" fillId="0" borderId="0" applyNumberFormat="0" applyFill="0" applyBorder="0" applyProtection="0"/>
    <xf numFmtId="44" fontId="7" fillId="0" borderId="0" applyFont="0" applyFill="0" applyBorder="0" applyAlignment="0" applyProtection="0"/>
    <xf numFmtId="42" fontId="7" fillId="0" borderId="0" applyFont="0" applyFill="0" applyBorder="0" applyAlignment="0" applyProtection="0"/>
    <xf numFmtId="9" fontId="7" fillId="0" borderId="0" applyFont="0" applyFill="0" applyBorder="0" applyAlignment="0" applyProtection="0"/>
    <xf numFmtId="0" fontId="12" fillId="3" borderId="0" applyNumberFormat="0" applyBorder="0" applyAlignment="0" applyProtection="0"/>
    <xf numFmtId="0" fontId="13" fillId="4" borderId="0" applyNumberFormat="0" applyBorder="0" applyAlignment="0" applyProtection="0"/>
    <xf numFmtId="0" fontId="14" fillId="5" borderId="0" applyNumberFormat="0" applyBorder="0" applyAlignment="0" applyProtection="0"/>
    <xf numFmtId="0" fontId="15" fillId="6" borderId="7" applyNumberFormat="0" applyAlignment="0" applyProtection="0"/>
    <xf numFmtId="0" fontId="16" fillId="6" borderId="8" applyNumberFormat="0" applyAlignment="0" applyProtection="0"/>
    <xf numFmtId="0" fontId="17" fillId="0" borderId="9" applyNumberFormat="0" applyFill="0" applyAlignment="0" applyProtection="0"/>
    <xf numFmtId="0" fontId="18" fillId="7" borderId="10" applyNumberFormat="0" applyAlignment="0" applyProtection="0"/>
    <xf numFmtId="0" fontId="19" fillId="0" borderId="0" applyNumberFormat="0" applyFill="0" applyBorder="0" applyAlignment="0" applyProtection="0"/>
    <xf numFmtId="0" fontId="5" fillId="0" borderId="11" applyNumberFormat="0" applyFill="0" applyAlignment="0" applyProtection="0"/>
    <xf numFmtId="0" fontId="6"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6"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6"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6"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6"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6"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19">
    <xf numFmtId="0" fontId="0" fillId="0" borderId="0" xfId="0">
      <alignment horizontal="left" vertical="center" wrapText="1"/>
    </xf>
    <xf numFmtId="1" fontId="0" fillId="0" borderId="0" xfId="0" applyNumberFormat="1" applyAlignment="1">
      <alignment horizontal="left" vertical="center"/>
    </xf>
    <xf numFmtId="0" fontId="0" fillId="0" borderId="0" xfId="0" applyAlignment="1">
      <alignment horizontal="left" vertical="center"/>
    </xf>
    <xf numFmtId="0" fontId="9" fillId="0" borderId="0" xfId="1"/>
    <xf numFmtId="0" fontId="1" fillId="0" borderId="0" xfId="2">
      <alignment horizontal="center"/>
    </xf>
    <xf numFmtId="1" fontId="5" fillId="0" borderId="1" xfId="4" applyBorder="1">
      <alignment horizontal="center"/>
    </xf>
    <xf numFmtId="1" fontId="5" fillId="0" borderId="2" xfId="4" applyBorder="1">
      <alignment horizontal="center"/>
    </xf>
    <xf numFmtId="14" fontId="0" fillId="0" borderId="0" xfId="13" applyFont="1" applyAlignment="1">
      <alignment horizontal="left" vertical="center" wrapText="1"/>
    </xf>
    <xf numFmtId="1" fontId="0" fillId="0" borderId="0" xfId="5" applyFont="1" applyAlignment="1">
      <alignment horizontal="left" vertical="center" wrapText="1"/>
    </xf>
    <xf numFmtId="166" fontId="2" fillId="0" borderId="4" xfId="8" applyNumberFormat="1" applyFont="1" applyBorder="1" applyAlignment="1"/>
    <xf numFmtId="0" fontId="4" fillId="0" borderId="0" xfId="15"/>
    <xf numFmtId="0" fontId="4" fillId="0" borderId="4" xfId="3"/>
    <xf numFmtId="0" fontId="10" fillId="0" borderId="5" xfId="6"/>
    <xf numFmtId="0" fontId="0" fillId="2" borderId="0" xfId="9" applyFont="1">
      <alignment horizontal="center" vertical="center" wrapText="1"/>
    </xf>
    <xf numFmtId="0" fontId="7" fillId="2" borderId="0" xfId="9">
      <alignment horizontal="center" vertical="center" wrapText="1"/>
    </xf>
    <xf numFmtId="0" fontId="11" fillId="0" borderId="3" xfId="7">
      <alignment horizontal="center"/>
    </xf>
    <xf numFmtId="164" fontId="3" fillId="0" borderId="6" xfId="12" applyFont="1" applyBorder="1" applyAlignment="1">
      <alignment horizontal="center"/>
    </xf>
    <xf numFmtId="0" fontId="9" fillId="0" borderId="1" xfId="1" applyBorder="1"/>
    <xf numFmtId="165" fontId="0" fillId="0" borderId="0" xfId="14" applyNumberFormat="1" applyFont="1">
      <alignment vertical="center" wrapText="1"/>
    </xf>
  </cellXfs>
  <cellStyles count="52">
    <cellStyle name="20% - Énfasis1" xfId="29" builtinId="30" customBuiltin="1"/>
    <cellStyle name="20% - Énfasis2" xfId="33" builtinId="34" customBuiltin="1"/>
    <cellStyle name="20% - Énfasis3" xfId="37" builtinId="38" customBuiltin="1"/>
    <cellStyle name="20% - Énfasis4" xfId="41" builtinId="42" customBuiltin="1"/>
    <cellStyle name="20% - Énfasis5" xfId="45" builtinId="46" customBuiltin="1"/>
    <cellStyle name="20% - Énfasis6" xfId="49" builtinId="50" customBuiltin="1"/>
    <cellStyle name="40% - Énfasis1" xfId="30" builtinId="31" customBuiltin="1"/>
    <cellStyle name="40% - Énfasis2" xfId="34" builtinId="35" customBuiltin="1"/>
    <cellStyle name="40% - Énfasis3" xfId="38" builtinId="39" customBuiltin="1"/>
    <cellStyle name="40% - Énfasis4" xfId="42" builtinId="43" customBuiltin="1"/>
    <cellStyle name="40% - Énfasis5" xfId="46" builtinId="47" customBuiltin="1"/>
    <cellStyle name="40% - Énfasis6" xfId="50" builtinId="51" customBuiltin="1"/>
    <cellStyle name="60% - Énfasis1" xfId="31" builtinId="32" customBuiltin="1"/>
    <cellStyle name="60% - Énfasis2" xfId="35" builtinId="36" customBuiltin="1"/>
    <cellStyle name="60% - Énfasis3" xfId="39" builtinId="40" customBuiltin="1"/>
    <cellStyle name="60% - Énfasis4" xfId="43" builtinId="44" customBuiltin="1"/>
    <cellStyle name="60% - Énfasis5" xfId="47" builtinId="48" customBuiltin="1"/>
    <cellStyle name="60% - Énfasis6" xfId="51" builtinId="52" customBuiltin="1"/>
    <cellStyle name="Borde inferior discontinuo" xfId="10" xr:uid="{00000000-0005-0000-0000-000002000000}"/>
    <cellStyle name="Bueno" xfId="19" builtinId="26" customBuiltin="1"/>
    <cellStyle name="Cálculo" xfId="23" builtinId="22" customBuiltin="1"/>
    <cellStyle name="Celda de comprobación" xfId="25" builtinId="23" customBuiltin="1"/>
    <cellStyle name="Celda vinculada" xfId="24" builtinId="24" customBuiltin="1"/>
    <cellStyle name="Diastólica" xfId="11" xr:uid="{00000000-0005-0000-0000-000004000000}"/>
    <cellStyle name="Encabezado 1" xfId="1" builtinId="16" customBuiltin="1"/>
    <cellStyle name="Encabezado 4" xfId="15" builtinId="19" customBuiltin="1"/>
    <cellStyle name="Énfasis1" xfId="28" builtinId="29" customBuiltin="1"/>
    <cellStyle name="Énfasis2" xfId="32" builtinId="33" customBuiltin="1"/>
    <cellStyle name="Énfasis3" xfId="36" builtinId="37" customBuiltin="1"/>
    <cellStyle name="Énfasis4" xfId="40" builtinId="41" customBuiltin="1"/>
    <cellStyle name="Énfasis5" xfId="44" builtinId="45" customBuiltin="1"/>
    <cellStyle name="Énfasis6" xfId="48" builtinId="49" customBuiltin="1"/>
    <cellStyle name="Entrada" xfId="7" builtinId="20" customBuiltin="1"/>
    <cellStyle name="Fecha" xfId="13" xr:uid="{00000000-0005-0000-0000-000003000000}"/>
    <cellStyle name="Hora" xfId="14" xr:uid="{00000000-0005-0000-0000-00000E000000}"/>
    <cellStyle name="Incorrecto" xfId="20" builtinId="27" customBuiltin="1"/>
    <cellStyle name="Millares" xfId="4" builtinId="3" customBuiltin="1"/>
    <cellStyle name="Millares [0]" xfId="5" builtinId="6" customBuiltin="1"/>
    <cellStyle name="Moneda" xfId="16" builtinId="4" customBuiltin="1"/>
    <cellStyle name="Moneda [0]" xfId="17" builtinId="7" customBuiltin="1"/>
    <cellStyle name="Neutral" xfId="21" builtinId="28" customBuiltin="1"/>
    <cellStyle name="Normal" xfId="0" builtinId="0" customBuiltin="1"/>
    <cellStyle name="Notas" xfId="8" builtinId="10" customBuiltin="1"/>
    <cellStyle name="Porcentaje" xfId="18" builtinId="5" customBuiltin="1"/>
    <cellStyle name="Salida" xfId="22" builtinId="21" customBuiltin="1"/>
    <cellStyle name="Teléfono" xfId="12" xr:uid="{00000000-0005-0000-0000-00000D000000}"/>
    <cellStyle name="Texto de advertencia" xfId="26" builtinId="11" customBuiltin="1"/>
    <cellStyle name="Texto explicativo" xfId="9" builtinId="53" customBuiltin="1"/>
    <cellStyle name="Título" xfId="6" builtinId="15" customBuiltin="1"/>
    <cellStyle name="Título 2" xfId="2" builtinId="17" customBuiltin="1"/>
    <cellStyle name="Título 3" xfId="3" builtinId="18" customBuiltin="1"/>
    <cellStyle name="Total" xfId="27" builtinId="25" customBuiltin="1"/>
  </cellStyles>
  <dxfs count="14">
    <dxf>
      <numFmt numFmtId="165" formatCode="h:mm;@"/>
    </dxf>
    <dxf>
      <numFmt numFmtId="0" formatCode="General"/>
      <alignment horizontal="left" vertical="center" textRotation="0" wrapText="0" indent="0" justifyLastLine="0" shrinkToFit="0" readingOrder="0"/>
    </dxf>
    <dxf>
      <numFmt numFmtId="1" formatCode="0"/>
      <alignment horizontal="left" vertical="center" textRotation="0" wrapText="0" indent="0" justifyLastLine="0" shrinkToFit="0" readingOrder="0"/>
    </dxf>
    <dxf>
      <numFmt numFmtId="1" formatCode="0"/>
      <alignment horizontal="left" vertical="center" textRotation="0" wrapText="0" indent="0" justifyLastLine="0" shrinkToFit="0" readingOrder="0"/>
    </dxf>
    <dxf>
      <numFmt numFmtId="1" formatCode="0"/>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font>
        <color theme="1"/>
      </font>
      <fill>
        <patternFill>
          <bgColor rgb="FFFF0000"/>
        </patternFill>
      </fill>
    </dxf>
    <dxf>
      <font>
        <color theme="1"/>
      </font>
      <fill>
        <patternFill>
          <bgColor rgb="FFFF0000"/>
        </patternFill>
      </fill>
    </dxf>
    <dxf>
      <fill>
        <patternFill patternType="solid">
          <fgColor theme="4" tint="0.7999816888943144"/>
          <bgColor theme="4" tint="0.7999816888943144"/>
        </patternFill>
      </fill>
    </dxf>
    <dxf>
      <font>
        <b/>
        <i val="0"/>
        <color theme="1" tint="0.249946592608417"/>
      </font>
      <border>
        <top style="double">
          <color theme="4"/>
        </top>
      </border>
    </dxf>
    <dxf>
      <font>
        <b/>
        <i val="0"/>
        <color theme="1" tint="0.14996795556505021"/>
      </font>
      <fill>
        <patternFill patternType="solid">
          <fgColor theme="4"/>
          <bgColor theme="4"/>
        </patternFill>
      </fill>
    </dxf>
    <dxf>
      <font>
        <b val="0"/>
        <i val="0"/>
        <color theme="1" tint="0.249946592608417"/>
      </font>
      <border>
        <left style="thin">
          <color theme="4" tint="0.3999755851924192"/>
        </left>
        <right style="thin">
          <color theme="4" tint="0.3999755851924192"/>
        </right>
        <top style="thin">
          <color theme="4" tint="0.3999755851924192"/>
        </top>
        <bottom style="thin">
          <color theme="4" tint="0.3999755851924192"/>
        </bottom>
        <horizontal style="thin">
          <color theme="4" tint="0.3999755851924192"/>
        </horizontal>
      </border>
    </dxf>
  </dxfs>
  <tableStyles count="1" defaultPivotStyle="PivotStyleLight16">
    <tableStyle name="Seguimiento de la presión arterial" pivot="0" count="4" xr9:uid="{00000000-0011-0000-FFFF-FFFF00000000}">
      <tableStyleElement type="wholeTable" dxfId="13"/>
      <tableStyleElement type="headerRow" dxfId="12"/>
      <tableStyleElement type="totalRow" dxfId="11"/>
      <tableStyleElement type="firstRowStripe" dxfId="1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ustomXml" Target="/customXml/item3.xml" Id="rId8" /><Relationship Type="http://schemas.openxmlformats.org/officeDocument/2006/relationships/styles" Target="/xl/styles.xml" Id="rId3" /><Relationship Type="http://schemas.openxmlformats.org/officeDocument/2006/relationships/customXml" Target="/customXml/item22.xml" Id="rId7" /><Relationship Type="http://schemas.openxmlformats.org/officeDocument/2006/relationships/theme" Target="/xl/theme/theme11.xml" Id="rId2" /><Relationship Type="http://schemas.openxmlformats.org/officeDocument/2006/relationships/worksheet" Target="/xl/worksheets/sheet11.xml" Id="rId1" /><Relationship Type="http://schemas.openxmlformats.org/officeDocument/2006/relationships/customXml" Target="/customXml/item13.xml" Id="rId6" /><Relationship Type="http://schemas.openxmlformats.org/officeDocument/2006/relationships/calcChain" Target="/xl/calcChain.xml" Id="rId5" /><Relationship Type="http://schemas.openxmlformats.org/officeDocument/2006/relationships/sharedStrings" Target="/xl/sharedStrings.xml" Id="rId4" /></Relationships>
</file>

<file path=xl/charts/_rels/chart11.xml.rels>&#65279;<?xml version="1.0" encoding="utf-8"?><Relationships xmlns="http://schemas.openxmlformats.org/package/2006/relationships"><Relationship Type="http://schemas.microsoft.com/office/2011/relationships/chartColorStyle" Target="/xl/charts/colors1.xml" Id="rId2" /><Relationship Type="http://schemas.microsoft.com/office/2011/relationships/chartStyle" Target="/xl/charts/style1.xml" Id="rId1" /></Relationships>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620880939093557E-2"/>
          <c:y val="5.6187239185029929E-2"/>
          <c:w val="0.84969406537479641"/>
          <c:h val="0.52149889537189142"/>
        </c:manualLayout>
      </c:layout>
      <c:barChart>
        <c:barDir val="col"/>
        <c:grouping val="clustered"/>
        <c:varyColors val="0"/>
        <c:ser>
          <c:idx val="0"/>
          <c:order val="0"/>
          <c:tx>
            <c:strRef>
              <c:f>'DATOS DE LA PRESIÓN ARTERIAL'!$E$11</c:f>
              <c:strCache>
                <c:ptCount val="1"/>
                <c:pt idx="0">
                  <c:v>SISTÓLICA</c:v>
                </c:pt>
              </c:strCache>
            </c:strRef>
          </c:tx>
          <c:spPr>
            <a:solidFill>
              <a:schemeClr val="accent6"/>
            </a:solidFill>
            <a:ln>
              <a:noFill/>
            </a:ln>
            <a:effectLst/>
          </c:spPr>
          <c:invertIfNegative val="0"/>
          <c:cat>
            <c:multiLvlStrRef>
              <c:f>'DATOS DE LA PRESIÓN ARTERIAL'!$C$12:$D$19</c:f>
              <c:multiLvlStrCache>
                <c:ptCount val="8"/>
                <c:lvl>
                  <c:pt idx="0">
                    <c:v>AM</c:v>
                  </c:pt>
                  <c:pt idx="1">
                    <c:v>PM</c:v>
                  </c:pt>
                  <c:pt idx="2">
                    <c:v>AM</c:v>
                  </c:pt>
                  <c:pt idx="3">
                    <c:v>PM</c:v>
                  </c:pt>
                  <c:pt idx="4">
                    <c:v>AM</c:v>
                  </c:pt>
                  <c:pt idx="5">
                    <c:v>PM</c:v>
                  </c:pt>
                  <c:pt idx="6">
                    <c:v>AM</c:v>
                  </c:pt>
                  <c:pt idx="7">
                    <c:v>PM</c:v>
                  </c:pt>
                </c:lvl>
                <c:lvl>
                  <c:pt idx="0">
                    <c:v>08/04/2022</c:v>
                  </c:pt>
                  <c:pt idx="1">
                    <c:v>08/04/2022</c:v>
                  </c:pt>
                  <c:pt idx="2">
                    <c:v>09/04/2022</c:v>
                  </c:pt>
                  <c:pt idx="3">
                    <c:v>09/04/2022</c:v>
                  </c:pt>
                  <c:pt idx="4">
                    <c:v>10/04/2022</c:v>
                  </c:pt>
                  <c:pt idx="5">
                    <c:v>10/04/2022</c:v>
                  </c:pt>
                  <c:pt idx="6">
                    <c:v>11/04/2022</c:v>
                  </c:pt>
                  <c:pt idx="7">
                    <c:v>11/04/2022</c:v>
                  </c:pt>
                </c:lvl>
              </c:multiLvlStrCache>
            </c:multiLvlStrRef>
          </c:cat>
          <c:val>
            <c:numRef>
              <c:f>'DATOS DE LA PRESIÓN ARTERIAL'!$E$12:$E$20</c:f>
              <c:numCache>
                <c:formatCode>0</c:formatCode>
                <c:ptCount val="8"/>
                <c:pt idx="0">
                  <c:v>129</c:v>
                </c:pt>
                <c:pt idx="1">
                  <c:v>133</c:v>
                </c:pt>
                <c:pt idx="2">
                  <c:v>142</c:v>
                </c:pt>
                <c:pt idx="3">
                  <c:v>141</c:v>
                </c:pt>
                <c:pt idx="4">
                  <c:v>137</c:v>
                </c:pt>
                <c:pt idx="5">
                  <c:v>139</c:v>
                </c:pt>
                <c:pt idx="6">
                  <c:v>140</c:v>
                </c:pt>
                <c:pt idx="7">
                  <c:v>138</c:v>
                </c:pt>
              </c:numCache>
            </c:numRef>
          </c:val>
          <c:extLst>
            <c:ext xmlns:c16="http://schemas.microsoft.com/office/drawing/2014/chart" uri="{C3380CC4-5D6E-409C-BE32-E72D297353CC}">
              <c16:uniqueId val="{00000000-3571-4D12-851E-B33D67C20758}"/>
            </c:ext>
          </c:extLst>
        </c:ser>
        <c:ser>
          <c:idx val="1"/>
          <c:order val="1"/>
          <c:tx>
            <c:strRef>
              <c:f>'DATOS DE LA PRESIÓN ARTERIAL'!$F$11</c:f>
              <c:strCache>
                <c:ptCount val="1"/>
                <c:pt idx="0">
                  <c:v>DIASTÓLICA</c:v>
                </c:pt>
              </c:strCache>
            </c:strRef>
          </c:tx>
          <c:spPr>
            <a:solidFill>
              <a:schemeClr val="accent5"/>
            </a:solidFill>
            <a:ln>
              <a:noFill/>
            </a:ln>
            <a:effectLst/>
          </c:spPr>
          <c:invertIfNegative val="0"/>
          <c:cat>
            <c:multiLvlStrRef>
              <c:f>'DATOS DE LA PRESIÓN ARTERIAL'!$C$12:$D$19</c:f>
              <c:multiLvlStrCache>
                <c:ptCount val="8"/>
                <c:lvl>
                  <c:pt idx="0">
                    <c:v>AM</c:v>
                  </c:pt>
                  <c:pt idx="1">
                    <c:v>PM</c:v>
                  </c:pt>
                  <c:pt idx="2">
                    <c:v>AM</c:v>
                  </c:pt>
                  <c:pt idx="3">
                    <c:v>PM</c:v>
                  </c:pt>
                  <c:pt idx="4">
                    <c:v>AM</c:v>
                  </c:pt>
                  <c:pt idx="5">
                    <c:v>PM</c:v>
                  </c:pt>
                  <c:pt idx="6">
                    <c:v>AM</c:v>
                  </c:pt>
                  <c:pt idx="7">
                    <c:v>PM</c:v>
                  </c:pt>
                </c:lvl>
                <c:lvl>
                  <c:pt idx="0">
                    <c:v>08/04/2022</c:v>
                  </c:pt>
                  <c:pt idx="1">
                    <c:v>08/04/2022</c:v>
                  </c:pt>
                  <c:pt idx="2">
                    <c:v>09/04/2022</c:v>
                  </c:pt>
                  <c:pt idx="3">
                    <c:v>09/04/2022</c:v>
                  </c:pt>
                  <c:pt idx="4">
                    <c:v>10/04/2022</c:v>
                  </c:pt>
                  <c:pt idx="5">
                    <c:v>10/04/2022</c:v>
                  </c:pt>
                  <c:pt idx="6">
                    <c:v>11/04/2022</c:v>
                  </c:pt>
                  <c:pt idx="7">
                    <c:v>11/04/2022</c:v>
                  </c:pt>
                </c:lvl>
              </c:multiLvlStrCache>
            </c:multiLvlStrRef>
          </c:cat>
          <c:val>
            <c:numRef>
              <c:f>'DATOS DE LA PRESIÓN ARTERIAL'!$F$12:$F$20</c:f>
              <c:numCache>
                <c:formatCode>0</c:formatCode>
                <c:ptCount val="8"/>
                <c:pt idx="0">
                  <c:v>99</c:v>
                </c:pt>
                <c:pt idx="1">
                  <c:v>80</c:v>
                </c:pt>
                <c:pt idx="2">
                  <c:v>86</c:v>
                </c:pt>
                <c:pt idx="3">
                  <c:v>84</c:v>
                </c:pt>
                <c:pt idx="4">
                  <c:v>84</c:v>
                </c:pt>
                <c:pt idx="5">
                  <c:v>83</c:v>
                </c:pt>
                <c:pt idx="6">
                  <c:v>85</c:v>
                </c:pt>
                <c:pt idx="7">
                  <c:v>85</c:v>
                </c:pt>
              </c:numCache>
            </c:numRef>
          </c:val>
          <c:extLst>
            <c:ext xmlns:c16="http://schemas.microsoft.com/office/drawing/2014/chart" uri="{C3380CC4-5D6E-409C-BE32-E72D297353CC}">
              <c16:uniqueId val="{00000001-3571-4D12-851E-B33D67C20758}"/>
            </c:ext>
          </c:extLst>
        </c:ser>
        <c:dLbls>
          <c:showLegendKey val="0"/>
          <c:showVal val="0"/>
          <c:showCatName val="0"/>
          <c:showSerName val="0"/>
          <c:showPercent val="0"/>
          <c:showBubbleSize val="0"/>
        </c:dLbls>
        <c:gapWidth val="150"/>
        <c:axId val="361727584"/>
        <c:axId val="361742040"/>
      </c:barChart>
      <c:lineChart>
        <c:grouping val="standard"/>
        <c:varyColors val="0"/>
        <c:ser>
          <c:idx val="2"/>
          <c:order val="2"/>
          <c:tx>
            <c:strRef>
              <c:f>'DATOS DE LA PRESIÓN ARTERIAL'!$G$11</c:f>
              <c:strCache>
                <c:ptCount val="1"/>
                <c:pt idx="0">
                  <c:v>FRECUENCIA CARDÍACA</c:v>
                </c:pt>
              </c:strCache>
            </c:strRef>
          </c:tx>
          <c:spPr>
            <a:ln w="28575" cap="rnd">
              <a:solidFill>
                <a:schemeClr val="accent4"/>
              </a:solidFill>
              <a:round/>
            </a:ln>
            <a:effectLst/>
          </c:spPr>
          <c:marker>
            <c:symbol val="none"/>
          </c:marker>
          <c:val>
            <c:numRef>
              <c:f>'DATOS DE LA PRESIÓN ARTERIAL'!$G$12:$G$20</c:f>
              <c:numCache>
                <c:formatCode>0</c:formatCode>
                <c:ptCount val="8"/>
                <c:pt idx="0">
                  <c:v>72</c:v>
                </c:pt>
                <c:pt idx="1">
                  <c:v>75</c:v>
                </c:pt>
                <c:pt idx="2">
                  <c:v>70</c:v>
                </c:pt>
                <c:pt idx="3">
                  <c:v>68</c:v>
                </c:pt>
                <c:pt idx="4">
                  <c:v>70</c:v>
                </c:pt>
                <c:pt idx="5">
                  <c:v>72</c:v>
                </c:pt>
                <c:pt idx="6">
                  <c:v>78</c:v>
                </c:pt>
                <c:pt idx="7">
                  <c:v>69</c:v>
                </c:pt>
              </c:numCache>
            </c:numRef>
          </c:val>
          <c:smooth val="0"/>
          <c:extLst>
            <c:ext xmlns:c16="http://schemas.microsoft.com/office/drawing/2014/chart" uri="{C3380CC4-5D6E-409C-BE32-E72D297353CC}">
              <c16:uniqueId val="{00000002-3571-4D12-851E-B33D67C20758}"/>
            </c:ext>
          </c:extLst>
        </c:ser>
        <c:dLbls>
          <c:showLegendKey val="0"/>
          <c:showVal val="0"/>
          <c:showCatName val="0"/>
          <c:showSerName val="0"/>
          <c:showPercent val="0"/>
          <c:showBubbleSize val="0"/>
        </c:dLbls>
        <c:marker val="1"/>
        <c:smooth val="0"/>
        <c:axId val="33289936"/>
        <c:axId val="33289552"/>
      </c:lineChart>
      <c:catAx>
        <c:axId val="361727584"/>
        <c:scaling>
          <c:orientation val="minMax"/>
        </c:scaling>
        <c:delete val="0"/>
        <c:axPos val="b"/>
        <c:title>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ES"/>
            </a:p>
          </c:txPr>
        </c:title>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ES"/>
          </a:p>
        </c:txPr>
        <c:crossAx val="361742040"/>
        <c:crosses val="autoZero"/>
        <c:auto val="1"/>
        <c:lblAlgn val="ctr"/>
        <c:lblOffset val="100"/>
        <c:noMultiLvlLbl val="0"/>
      </c:catAx>
      <c:valAx>
        <c:axId val="3617420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PRESIÓN ARTERIAL</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ES"/>
            </a:p>
          </c:txPr>
        </c:title>
        <c:numFmt formatCode="0" sourceLinked="1"/>
        <c:majorTickMark val="none"/>
        <c:minorTickMark val="none"/>
        <c:tickLblPos val="low"/>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ES"/>
          </a:p>
        </c:txPr>
        <c:crossAx val="361727584"/>
        <c:crosses val="autoZero"/>
        <c:crossBetween val="between"/>
      </c:valAx>
      <c:valAx>
        <c:axId val="33289552"/>
        <c:scaling>
          <c:orientation val="minMax"/>
        </c:scaling>
        <c:delete val="0"/>
        <c:axPos val="r"/>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FRECUENCIA CARDÍACA</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E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ES"/>
          </a:p>
        </c:txPr>
        <c:crossAx val="33289936"/>
        <c:crosses val="max"/>
        <c:crossBetween val="between"/>
      </c:valAx>
      <c:catAx>
        <c:axId val="33289936"/>
        <c:scaling>
          <c:orientation val="minMax"/>
        </c:scaling>
        <c:delete val="1"/>
        <c:axPos val="b"/>
        <c:majorTickMark val="none"/>
        <c:minorTickMark val="none"/>
        <c:tickLblPos val="nextTo"/>
        <c:crossAx val="3328955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orbel"/>
              <a:ea typeface="Corbel"/>
              <a:cs typeface="Corbel"/>
            </a:defRPr>
          </a:pPr>
          <a:endParaRPr lang="es-ES"/>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&#65279;<?xml version="1.0" encoding="utf-8"?><Relationships xmlns="http://schemas.openxmlformats.org/package/2006/relationships"><Relationship Type="http://schemas.openxmlformats.org/officeDocument/2006/relationships/chart" Target="/xl/charts/chart11.xml" Id="rId1" /></Relationships>
</file>

<file path=xl/drawings/drawing11.xml><?xml version="1.0" encoding="utf-8"?>
<xdr:wsDr xmlns:xdr="http://schemas.openxmlformats.org/drawingml/2006/spreadsheetDrawing" xmlns:a="http://schemas.openxmlformats.org/drawingml/2006/main">
  <xdr:twoCellAnchor editAs="oneCell">
    <xdr:from>
      <xdr:col>1</xdr:col>
      <xdr:colOff>47625</xdr:colOff>
      <xdr:row>8</xdr:row>
      <xdr:rowOff>95249</xdr:rowOff>
    </xdr:from>
    <xdr:to>
      <xdr:col>7</xdr:col>
      <xdr:colOff>2800350</xdr:colOff>
      <xdr:row>8</xdr:row>
      <xdr:rowOff>2990849</xdr:rowOff>
    </xdr:to>
    <xdr:graphicFrame macro="">
      <xdr:nvGraphicFramePr>
        <xdr:cNvPr id="5" name="EvoluciónPresiónArterial" descr="Combinación de gráfico de líneas y columnas agrupadas para el seguimiento de la evolución temporal de la presión arterial y frecuencia cardíaca.">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os" displayName="Datos" ref="B11:H20" totalsRowCount="1" headerRowCellStyle="Normal">
  <autoFilter ref="B11:H19" xr:uid="{00000000-0009-0000-0100-000001000000}"/>
  <tableColumns count="7">
    <tableColumn id="2" xr3:uid="{00000000-0010-0000-0000-000002000000}" name="HORA" totalsRowLabel="Media" dataDxfId="0" totalsRowDxfId="7" dataCellStyle="Hora"/>
    <tableColumn id="1" xr3:uid="{00000000-0010-0000-0000-000001000000}" name="FECHA" totalsRowDxfId="6" dataCellStyle="Fecha"/>
    <tableColumn id="7" xr3:uid="{00000000-0010-0000-0000-000007000000}" name="AM/PM" totalsRowDxfId="5" dataCellStyle="Normal">
      <calculatedColumnFormula>IFERROR(IF(Datos[[#This Row],[HORA]]="","",RIGHT(TEXT(Datos[[#This Row],[HORA]],"h:mm AM/PM"),2)), "")</calculatedColumnFormula>
    </tableColumn>
    <tableColumn id="3" xr3:uid="{00000000-0010-0000-0000-000003000000}" name="SISTÓLICA" totalsRowFunction="average" totalsRowDxfId="4"/>
    <tableColumn id="4" xr3:uid="{00000000-0010-0000-0000-000004000000}" name="DIASTÓLICA" totalsRowFunction="average" totalsRowDxfId="3"/>
    <tableColumn id="5" xr3:uid="{00000000-0010-0000-0000-000005000000}" name="FRECUENCIA CARDÍACA" totalsRowFunction="average" totalsRowDxfId="2"/>
    <tableColumn id="6" xr3:uid="{00000000-0010-0000-0000-000006000000}" name="NOTAS" totalsRowDxfId="1" dataCellStyle="Normal"/>
  </tableColumns>
  <tableStyleInfo name="Seguimiento de la presión arterial" showFirstColumn="0" showLastColumn="0" showRowStripes="1" showColumnStripes="0"/>
  <extLst>
    <ext xmlns:x14="http://schemas.microsoft.com/office/spreadsheetml/2009/9/main" uri="{504A1905-F514-4f6f-8877-14C23A59335A}">
      <x14:table altTextSummary="Escriba la hora, la fecha, las lecturas de presión arterial sistólica y diastólica, la frecuencia cardíaca y notas en esta tabla. La columna AM/PM se actualiza automáticamente."/>
    </ext>
  </extLst>
</table>
</file>

<file path=xl/theme/theme11.xml><?xml version="1.0" encoding="utf-8"?>
<a:theme xmlns:a="http://schemas.openxmlformats.org/drawingml/2006/main" name="Office Theme">
  <a:themeElements>
    <a:clrScheme name="Blood pressure tracker">
      <a:dk1>
        <a:srgbClr val="000000"/>
      </a:dk1>
      <a:lt1>
        <a:srgbClr val="FFFFFF"/>
      </a:lt1>
      <a:dk2>
        <a:srgbClr val="1E2E2F"/>
      </a:dk2>
      <a:lt2>
        <a:srgbClr val="DEDED4"/>
      </a:lt2>
      <a:accent1>
        <a:srgbClr val="E9755A"/>
      </a:accent1>
      <a:accent2>
        <a:srgbClr val="7AB6BA"/>
      </a:accent2>
      <a:accent3>
        <a:srgbClr val="7DB587"/>
      </a:accent3>
      <a:accent4>
        <a:srgbClr val="E6BF5E"/>
      </a:accent4>
      <a:accent5>
        <a:srgbClr val="E68F4D"/>
      </a:accent5>
      <a:accent6>
        <a:srgbClr val="C26B70"/>
      </a:accent6>
      <a:hlink>
        <a:srgbClr val="7AB6BA"/>
      </a:hlink>
      <a:folHlink>
        <a:srgbClr val="A68CB1"/>
      </a:folHlink>
    </a:clrScheme>
    <a:fontScheme name="Corbel">
      <a:majorFont>
        <a:latin typeface="Corbel" panose="020B0503020204020204"/>
        <a:ea typeface=""/>
        <a:cs typeface=""/>
        <a:font script="Jpan" typeface="HGｺﾞｼｯｸM"/>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HGｺﾞｼｯｸM"/>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&#65279;<?xml version="1.0" encoding="utf-8"?><Relationships xmlns="http://schemas.openxmlformats.org/package/2006/relationships"><Relationship Type="http://schemas.openxmlformats.org/officeDocument/2006/relationships/table" Target="/xl/tables/table11.xml" Id="rId3" /><Relationship Type="http://schemas.openxmlformats.org/officeDocument/2006/relationships/drawing" Target="/xl/drawings/drawing11.xml" Id="rId2" /><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pageSetUpPr fitToPage="1"/>
  </sheetPr>
  <dimension ref="B1:H20"/>
  <sheetViews>
    <sheetView showGridLines="0" tabSelected="1" workbookViewId="0"/>
  </sheetViews>
  <sheetFormatPr baseColWidth="10" defaultColWidth="9" defaultRowHeight="30" customHeight="1" x14ac:dyDescent="0.25"/>
  <cols>
    <col min="1" max="1" width="2.625" customWidth="1"/>
    <col min="2" max="3" width="12.625" customWidth="1"/>
    <col min="4" max="4" width="16" customWidth="1"/>
    <col min="5" max="5" width="12.625" customWidth="1"/>
    <col min="6" max="7" width="13.375" bestFit="1" customWidth="1"/>
    <col min="8" max="8" width="44.625" customWidth="1"/>
    <col min="9" max="9" width="2.625" customWidth="1"/>
  </cols>
  <sheetData>
    <row r="1" spans="2:8" ht="45" customHeight="1" thickBot="1" x14ac:dyDescent="0.55">
      <c r="B1" s="12" t="s">
        <v>0</v>
      </c>
      <c r="C1" s="12"/>
      <c r="D1" s="12"/>
      <c r="E1" s="12"/>
      <c r="F1" s="12"/>
      <c r="G1" s="12"/>
      <c r="H1" s="12"/>
    </row>
    <row r="2" spans="2:8" ht="62.25" customHeight="1" thickTop="1" x14ac:dyDescent="0.3">
      <c r="B2" s="3" t="s">
        <v>1</v>
      </c>
      <c r="C2" s="15"/>
      <c r="D2" s="15"/>
      <c r="E2" s="15"/>
      <c r="F2" s="15"/>
    </row>
    <row r="3" spans="2:8" ht="26.1" customHeight="1" x14ac:dyDescent="0.25">
      <c r="E3" s="4" t="s">
        <v>12</v>
      </c>
      <c r="F3" s="4" t="s">
        <v>15</v>
      </c>
      <c r="H3" s="13" t="s">
        <v>18</v>
      </c>
    </row>
    <row r="4" spans="2:8" ht="18.6" customHeight="1" x14ac:dyDescent="0.3">
      <c r="B4" s="17" t="s">
        <v>2</v>
      </c>
      <c r="C4" s="17"/>
      <c r="D4" s="17"/>
      <c r="E4" s="5">
        <v>120</v>
      </c>
      <c r="F4" s="6">
        <v>80</v>
      </c>
      <c r="H4" s="14"/>
    </row>
    <row r="5" spans="2:8" ht="26.1" customHeight="1" x14ac:dyDescent="0.25">
      <c r="E5" s="4" t="s">
        <v>12</v>
      </c>
      <c r="F5" s="4" t="s">
        <v>15</v>
      </c>
      <c r="H5" s="14"/>
    </row>
    <row r="6" spans="2:8" ht="18.6" customHeight="1" x14ac:dyDescent="0.3">
      <c r="B6" s="17" t="s">
        <v>3</v>
      </c>
      <c r="C6" s="17"/>
      <c r="D6" s="17"/>
      <c r="E6" s="5">
        <v>140</v>
      </c>
      <c r="F6" s="6">
        <v>90</v>
      </c>
      <c r="H6" s="14"/>
    </row>
    <row r="7" spans="2:8" ht="44.45" customHeight="1" x14ac:dyDescent="0.3">
      <c r="B7" s="17" t="s">
        <v>4</v>
      </c>
      <c r="C7" s="17"/>
      <c r="D7" s="17"/>
      <c r="E7" s="16" t="s">
        <v>13</v>
      </c>
      <c r="F7" s="16"/>
      <c r="H7" s="14"/>
    </row>
    <row r="8" spans="2:8" ht="45" customHeight="1" thickBot="1" x14ac:dyDescent="0.35">
      <c r="B8" s="11" t="s">
        <v>5</v>
      </c>
      <c r="C8" s="11"/>
      <c r="D8" s="11"/>
      <c r="E8" s="11"/>
      <c r="F8" s="11"/>
      <c r="G8" s="11"/>
      <c r="H8" s="11"/>
    </row>
    <row r="9" spans="2:8" ht="243" customHeight="1" thickTop="1" thickBot="1" x14ac:dyDescent="0.3">
      <c r="B9" s="9" t="s">
        <v>6</v>
      </c>
      <c r="C9" s="9"/>
      <c r="D9" s="9"/>
      <c r="E9" s="9"/>
      <c r="F9" s="9"/>
      <c r="G9" s="9"/>
      <c r="H9" s="9"/>
    </row>
    <row r="10" spans="2:8" ht="45" customHeight="1" thickTop="1" x14ac:dyDescent="0.3">
      <c r="B10" s="10" t="s">
        <v>7</v>
      </c>
      <c r="C10" s="10"/>
      <c r="D10" s="10"/>
      <c r="E10" s="10"/>
      <c r="F10" s="10"/>
      <c r="G10" s="10"/>
      <c r="H10" s="10"/>
    </row>
    <row r="11" spans="2:8" ht="30" customHeight="1" x14ac:dyDescent="0.25">
      <c r="B11" t="s">
        <v>8</v>
      </c>
      <c r="C11" t="s">
        <v>10</v>
      </c>
      <c r="D11" t="s">
        <v>11</v>
      </c>
      <c r="E11" t="s">
        <v>14</v>
      </c>
      <c r="F11" t="s">
        <v>16</v>
      </c>
      <c r="G11" t="s">
        <v>17</v>
      </c>
      <c r="H11" t="s">
        <v>19</v>
      </c>
    </row>
    <row r="12" spans="2:8" ht="30" customHeight="1" x14ac:dyDescent="0.25">
      <c r="B12" s="18">
        <v>0.4166666666666667</v>
      </c>
      <c r="C12" s="7">
        <f ca="1">TODAY()</f>
        <v>44659</v>
      </c>
      <c r="D12" t="str">
        <f>IFERROR(IF(Datos[[#This Row],[HORA]]="","",RIGHT(TEXT(Datos[[#This Row],[HORA]],"h:mm AM/PM"),2)), "")</f>
        <v>AM</v>
      </c>
      <c r="E12" s="8">
        <v>129</v>
      </c>
      <c r="F12" s="8">
        <v>99</v>
      </c>
      <c r="G12" s="8">
        <v>72</v>
      </c>
    </row>
    <row r="13" spans="2:8" ht="30" customHeight="1" x14ac:dyDescent="0.25">
      <c r="B13" s="18">
        <v>0.75</v>
      </c>
      <c r="C13" s="7">
        <f ca="1">TODAY()</f>
        <v>44659</v>
      </c>
      <c r="D13" t="str">
        <f>IFERROR(IF(Datos[[#This Row],[HORA]]="","",RIGHT(TEXT(Datos[[#This Row],[HORA]],"h:mm AM/PM"),2)), "")</f>
        <v>PM</v>
      </c>
      <c r="E13" s="8">
        <v>133</v>
      </c>
      <c r="F13" s="8">
        <v>80</v>
      </c>
      <c r="G13" s="8">
        <v>75</v>
      </c>
    </row>
    <row r="14" spans="2:8" ht="30" customHeight="1" x14ac:dyDescent="0.25">
      <c r="B14" s="18">
        <v>0.4375</v>
      </c>
      <c r="C14" s="7">
        <f ca="1">TODAY()+1</f>
        <v>44660</v>
      </c>
      <c r="D14" t="str">
        <f>IFERROR(IF(Datos[[#This Row],[HORA]]="","",RIGHT(TEXT(Datos[[#This Row],[HORA]],"h:mm AM/PM"),2)), "")</f>
        <v>AM</v>
      </c>
      <c r="E14" s="8">
        <v>142</v>
      </c>
      <c r="F14" s="8">
        <v>86</v>
      </c>
      <c r="G14" s="8">
        <v>70</v>
      </c>
    </row>
    <row r="15" spans="2:8" ht="30" customHeight="1" x14ac:dyDescent="0.25">
      <c r="B15" s="18">
        <v>0.7916666666666666</v>
      </c>
      <c r="C15" s="7">
        <f t="shared" ref="C15" ca="1" si="0">TODAY()+1</f>
        <v>44660</v>
      </c>
      <c r="D15" t="str">
        <f>IFERROR(IF(Datos[[#This Row],[HORA]]="","",RIGHT(TEXT(Datos[[#This Row],[HORA]],"h:mm AM/PM"),2)), "")</f>
        <v>PM</v>
      </c>
      <c r="E15" s="8">
        <v>141</v>
      </c>
      <c r="F15" s="8">
        <v>84</v>
      </c>
      <c r="G15" s="8">
        <v>68</v>
      </c>
    </row>
    <row r="16" spans="2:8" ht="30" customHeight="1" x14ac:dyDescent="0.25">
      <c r="B16" s="18">
        <v>0.375</v>
      </c>
      <c r="C16" s="7">
        <f ca="1">TODAY()+2</f>
        <v>44661</v>
      </c>
      <c r="D16" t="str">
        <f>IFERROR(IF(Datos[[#This Row],[HORA]]="","",RIGHT(TEXT(Datos[[#This Row],[HORA]],"h:mm AM/PM"),2)), "")</f>
        <v>AM</v>
      </c>
      <c r="E16" s="8">
        <v>137</v>
      </c>
      <c r="F16" s="8">
        <v>84</v>
      </c>
      <c r="G16" s="8">
        <v>70</v>
      </c>
    </row>
    <row r="17" spans="2:8" ht="30" customHeight="1" x14ac:dyDescent="0.25">
      <c r="B17" s="18">
        <v>0.7708333333333334</v>
      </c>
      <c r="C17" s="7">
        <f ca="1">TODAY()+2</f>
        <v>44661</v>
      </c>
      <c r="D17" t="str">
        <f>IFERROR(IF(Datos[[#This Row],[HORA]]="","",RIGHT(TEXT(Datos[[#This Row],[HORA]],"h:mm AM/PM"),2)), "")</f>
        <v>PM</v>
      </c>
      <c r="E17" s="8">
        <v>139</v>
      </c>
      <c r="F17" s="8">
        <v>83</v>
      </c>
      <c r="G17" s="8">
        <v>72</v>
      </c>
    </row>
    <row r="18" spans="2:8" ht="30" customHeight="1" x14ac:dyDescent="0.25">
      <c r="B18" s="18">
        <v>0.4166666666666667</v>
      </c>
      <c r="C18" s="7">
        <f ca="1">TODAY()+3</f>
        <v>44662</v>
      </c>
      <c r="D18" t="str">
        <f>IFERROR(IF(Datos[[#This Row],[HORA]]="","",RIGHT(TEXT(Datos[[#This Row],[HORA]],"h:mm AM/PM"),2)), "")</f>
        <v>AM</v>
      </c>
      <c r="E18" s="8">
        <v>140</v>
      </c>
      <c r="F18" s="8">
        <v>85</v>
      </c>
      <c r="G18" s="8">
        <v>78</v>
      </c>
    </row>
    <row r="19" spans="2:8" ht="30" customHeight="1" x14ac:dyDescent="0.25">
      <c r="B19" s="18">
        <v>0.75</v>
      </c>
      <c r="C19" s="7">
        <f ca="1">TODAY()+3</f>
        <v>44662</v>
      </c>
      <c r="D19" t="str">
        <f>IFERROR(IF(Datos[[#This Row],[HORA]]="","",RIGHT(TEXT(Datos[[#This Row],[HORA]],"h:mm AM/PM"),2)), "")</f>
        <v>PM</v>
      </c>
      <c r="E19" s="8">
        <v>138</v>
      </c>
      <c r="F19" s="8">
        <v>85</v>
      </c>
      <c r="G19" s="8">
        <v>69</v>
      </c>
    </row>
    <row r="20" spans="2:8" ht="30" customHeight="1" x14ac:dyDescent="0.25">
      <c r="B20" s="2" t="s">
        <v>9</v>
      </c>
      <c r="C20" s="2"/>
      <c r="D20" s="2"/>
      <c r="E20" s="1">
        <f>SUBTOTAL(101,Datos[SISTÓLICA])</f>
        <v>137.375</v>
      </c>
      <c r="F20" s="1">
        <f>SUBTOTAL(101,Datos[DIASTÓLICA])</f>
        <v>85.75</v>
      </c>
      <c r="G20" s="1">
        <f>SUBTOTAL(101,Datos[FRECUENCIA CARDÍACA])</f>
        <v>71.75</v>
      </c>
      <c r="H20" s="2"/>
    </row>
  </sheetData>
  <dataConsolidate/>
  <mergeCells count="7">
    <mergeCell ref="B1:H1"/>
    <mergeCell ref="H3:H7"/>
    <mergeCell ref="C2:F2"/>
    <mergeCell ref="E7:F7"/>
    <mergeCell ref="B4:D4"/>
    <mergeCell ref="B6:D6"/>
    <mergeCell ref="B7:D7"/>
  </mergeCells>
  <conditionalFormatting sqref="F12:F19">
    <cfRule type="expression" dxfId="9" priority="3">
      <formula>F12&gt;DiastólicaMáx</formula>
    </cfRule>
  </conditionalFormatting>
  <conditionalFormatting sqref="E12:E19">
    <cfRule type="expression" dxfId="8" priority="4">
      <formula>E12&gt;SistólicaMáx</formula>
    </cfRule>
  </conditionalFormatting>
  <dataValidations count="25">
    <dataValidation allowBlank="1" showInputMessage="1" showErrorMessage="1" prompt="Escriba la hora en el formato de 24 horas en esta columna bajo este título. Use los filtros del encabezado para buscar entradas específicas." sqref="B11" xr:uid="{00000000-0002-0000-0000-000000000000}"/>
    <dataValidation allowBlank="1" showInputMessage="1" showErrorMessage="1" prompt="Escriba la fecha en esta columna debajo de este encabezado." sqref="C11" xr:uid="{00000000-0002-0000-0000-000001000000}"/>
    <dataValidation allowBlank="1" showInputMessage="1" showErrorMessage="1" prompt="La información de AM/PM se actualiza automáticamente en esta columna, debajo de este encabezado." sqref="D11" xr:uid="{00000000-0002-0000-0000-000002000000}"/>
    <dataValidation allowBlank="1" showInputMessage="1" showErrorMessage="1" prompt="Escriba la presión arterial sistólica en esta columna bajo este título. La lectura que exceda los límites establecidos en la celda E6 se resaltará con el color RGB R=255 G=0 B=0" sqref="E11" xr:uid="{00000000-0002-0000-0000-000003000000}"/>
    <dataValidation allowBlank="1" showInputMessage="1" showErrorMessage="1" prompt="Escriba la presión arterial sistólica en esta columna, debajo del título. Si el campo excede los límites establecidos en la celda F6, se resaltará con el color RGB R = 255 G = 0 B = 0" sqref="F11" xr:uid="{00000000-0002-0000-0000-000004000000}"/>
    <dataValidation allowBlank="1" showInputMessage="1" showErrorMessage="1" prompt="Escriba la frecuencia cardíaca en esta columna, debajo de este encabezado" sqref="G11" xr:uid="{00000000-0002-0000-0000-000005000000}"/>
    <dataValidation allowBlank="1" showInputMessage="1" showErrorMessage="1" prompt="Escriba las notas en esta columna, debajo de este encabezado." sqref="H11" xr:uid="{00000000-0002-0000-0000-000006000000}"/>
    <dataValidation allowBlank="1" showInputMessage="1" showErrorMessage="1" prompt="Escriba el nombre en la celda de la derecha." sqref="B2" xr:uid="{00000000-0002-0000-0000-000007000000}"/>
    <dataValidation allowBlank="1" showInputMessage="1" showErrorMessage="1" prompt="Escriba el nombre en esta celda" sqref="C2:F2" xr:uid="{00000000-0002-0000-0000-000008000000}"/>
    <dataValidation allowBlank="1" showInputMessage="1" showErrorMessage="1" prompt="Introduzca la presión arterial objetivo en las celdas de la derecha. Cuidado con la advertencia en la celda H3" sqref="B4:D4" xr:uid="{00000000-0002-0000-0000-000009000000}"/>
    <dataValidation allowBlank="1" showInputMessage="1" showErrorMessage="1" prompt="Escriba el número de teléfono del médico en la celda de la derecha." sqref="B7:D7" xr:uid="{00000000-0002-0000-0000-00000A000000}"/>
    <dataValidation allowBlank="1" showInputMessage="1" showErrorMessage="1" prompt="Escriba los límites para la presión arterial en las celdas de la derecha." sqref="B6:D6" xr:uid="{00000000-0002-0000-0000-00000B000000}"/>
    <dataValidation allowBlank="1" showInputMessage="1" showErrorMessage="1" prompt="Escriba el límite de la presión arterial diastólica en esta celda. Llame al médico si las lecturas reales son superiores a este valor" sqref="F6" xr:uid="{00000000-0002-0000-0000-00000C000000}"/>
    <dataValidation allowBlank="1" showInputMessage="1" showErrorMessage="1" prompt="Escriba el límite de la presión arterial sistólica en esta celda. Llame al médico si las lecturas reales son superiores a este valor" sqref="E6" xr:uid="{00000000-0002-0000-0000-00000D000000}"/>
    <dataValidation allowBlank="1" showInputMessage="1" showErrorMessage="1" prompt="Escriba el límite de la presión arterial sistólica en la celda a continuación. Llame al médico si las lecturas reales son superiores a este valor" sqref="E5" xr:uid="{00000000-0002-0000-0000-00000E000000}"/>
    <dataValidation allowBlank="1" showInputMessage="1" showErrorMessage="1" prompt="Escriba el límite de la presión arterial diastólica en la celda a continuación. Llame al médico si las lecturas reales son superiores a este valor" sqref="F5" xr:uid="{00000000-0002-0000-0000-00000F000000}"/>
    <dataValidation allowBlank="1" showInputMessage="1" showErrorMessage="1" prompt="Escriba el objetivo para la presión arterial diastólica en la celda inferior." sqref="F3" xr:uid="{00000000-0002-0000-0000-000010000000}"/>
    <dataValidation allowBlank="1" showInputMessage="1" showErrorMessage="1" prompt="Escriba el objetivo para la presión arterial diastólica en esta celda." sqref="F4" xr:uid="{00000000-0002-0000-0000-000011000000}"/>
    <dataValidation allowBlank="1" showInputMessage="1" showErrorMessage="1" prompt="Escriba el objetivo para la presión arterial sistólica en esta celda." sqref="E4" xr:uid="{00000000-0002-0000-0000-000012000000}"/>
    <dataValidation allowBlank="1" showInputMessage="1" showErrorMessage="1" prompt="Escriba el objetivo para la presión arterial sistólica en la celda inferior." sqref="E3" xr:uid="{00000000-0002-0000-0000-000013000000}"/>
    <dataValidation allowBlank="1" showInputMessage="1" showErrorMessage="1" prompt="Escriba el número de teléfono del médico en esta celda." sqref="E7:F7" xr:uid="{00000000-0002-0000-0000-000014000000}"/>
    <dataValidation allowBlank="1" showInputMessage="1" showErrorMessage="1" prompt="Se resaltarán las lecturas de presión arterial que superen los límites establecidos en las celdas E6 y F6 para indicar que es necesario llamar al médico." sqref="B10" xr:uid="{00000000-0002-0000-0000-000015000000}"/>
    <dataValidation allowBlank="1" showInputMessage="1" showErrorMessage="1" prompt="El gráfico de la presión arterial y la frecuencia cardíaca ocupa la celda inferior." sqref="B8" xr:uid="{00000000-0002-0000-0000-000016000000}"/>
    <dataValidation allowBlank="1" showInputMessage="1" showErrorMessage="1" prompt="El título de esta hoja de trabajo se encuentra en esta celda. Escriba el nombre, la presión arterial deseada, la celda para llamar al médico si es superior a un valor y el número de teléfono del médico en las celdas B2 a F7 a continuación" sqref="B1" xr:uid="{00000000-0002-0000-0000-000017000000}"/>
    <dataValidation allowBlank="1" showInputMessage="1" showErrorMessage="1" prompt="Cree un rastreador de presión arterial en esta hoja de trabajo. Escriba los detalles de la presión sanguínea en la tabla de datos comenzando en la celda B11. La tabla de progreso está en la celda B9. La advertencia está en la celda H3" sqref="A1" xr:uid="{00000000-0002-0000-0000-000018000000}"/>
  </dataValidations>
  <printOptions horizontalCentered="1"/>
  <pageMargins left="0.4" right="0.4" top="0.4" bottom="0.4" header="0.3" footer="0.3"/>
  <pageSetup paperSize="9" scale="75" fitToHeight="0" orientation="portrait" r:id="rId1"/>
  <headerFooter differentFirst="1">
    <oddFooter>Page &amp;P of &amp;N</oddFooter>
  </headerFooter>
  <ignoredErrors>
    <ignoredError sqref="D12" calculatedColumn="1"/>
  </ignoredErrors>
  <drawing r:id="rId2"/>
  <tableParts count="1">
    <tablePart r:id="rId3"/>
  </tableParts>
</worksheet>
</file>

<file path=customXml/_rels/item13.xml.rels>&#65279;<?xml version="1.0" encoding="utf-8"?><Relationships xmlns="http://schemas.openxmlformats.org/package/2006/relationships"><Relationship Type="http://schemas.openxmlformats.org/officeDocument/2006/relationships/customXmlProps" Target="/customXml/itemProps13.xml" Id="rId1" /></Relationships>
</file>

<file path=customXml/_rels/item22.xml.rels>&#65279;<?xml version="1.0" encoding="utf-8"?><Relationships xmlns="http://schemas.openxmlformats.org/package/2006/relationships"><Relationship Type="http://schemas.openxmlformats.org/officeDocument/2006/relationships/customXmlProps" Target="/customXml/itemProps22.xml" Id="rId1" /></Relationships>
</file>

<file path=customXml/_rels/item3.xml.rels>&#65279;<?xml version="1.0" encoding="utf-8"?><Relationships xmlns="http://schemas.openxmlformats.org/package/2006/relationships"><Relationship Type="http://schemas.openxmlformats.org/officeDocument/2006/relationships/customXmlProps" Target="/customXml/itemProps31.xml" Id="rId1" /></Relationships>
</file>

<file path=customXml/item13.xml><?xml version="1.0" encoding="utf-8"?>
<?mso-contentType ?>
<FormTemplates xmlns="http://schemas.microsoft.com/sharepoint/v3/contenttype/forms">
  <Display>DocumentLibraryForm</Display>
  <Edit>DocumentLibraryForm</Edit>
  <New>DocumentLibraryForm</New>
</FormTemplates>
</file>

<file path=customXml/item2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Props13.xml><?xml version="1.0" encoding="utf-8"?>
<ds:datastoreItem xmlns:ds="http://schemas.openxmlformats.org/officeDocument/2006/customXml" ds:itemID="{7F56A816-A246-4042-AC39-1FD6431BFE41}">
  <ds:schemaRefs>
    <ds:schemaRef ds:uri="http://schemas.microsoft.com/sharepoint/v3/contenttype/forms"/>
  </ds:schemaRefs>
</ds:datastoreItem>
</file>

<file path=customXml/itemProps22.xml><?xml version="1.0" encoding="utf-8"?>
<ds:datastoreItem xmlns:ds="http://schemas.openxmlformats.org/officeDocument/2006/customXml" ds:itemID="{DCFED1B4-5015-4D89-AAED-58D4539FF4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1.xml><?xml version="1.0" encoding="utf-8"?>
<ds:datastoreItem xmlns:ds="http://schemas.openxmlformats.org/officeDocument/2006/customXml" ds:itemID="{7BE01836-057F-418D-B752-75E56E647ED2}">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docProps/app.xml><?xml version="1.0" encoding="utf-8"?>
<ap:Properties xmlns:vt="http://schemas.openxmlformats.org/officeDocument/2006/docPropsVTypes" xmlns:ap="http://schemas.openxmlformats.org/officeDocument/2006/extended-properties">
  <ap:Template>TM03986884</ap:Template>
  <ap:DocSecurity>0</ap:DocSecurity>
  <ap:ScaleCrop>false</ap:ScaleCrop>
  <ap:HeadingPairs>
    <vt:vector baseType="variant" size="4">
      <vt:variant>
        <vt:lpstr>Hojas de cálculo</vt:lpstr>
      </vt:variant>
      <vt:variant>
        <vt:i4>1</vt:i4>
      </vt:variant>
      <vt:variant>
        <vt:lpstr>Rangos con nombre</vt:lpstr>
      </vt:variant>
      <vt:variant>
        <vt:i4>9</vt:i4>
      </vt:variant>
    </vt:vector>
  </ap:HeadingPairs>
  <ap:TitlesOfParts>
    <vt:vector baseType="lpstr" size="10">
      <vt:lpstr>DATOS DE LA PRESIÓN ARTERIAL</vt:lpstr>
      <vt:lpstr>DiastólicaMáx</vt:lpstr>
      <vt:lpstr>DiastólicaObjetivo</vt:lpstr>
      <vt:lpstr>SistólicaMáx</vt:lpstr>
      <vt:lpstr>SistólicaObjetivo</vt:lpstr>
      <vt:lpstr>TítuloColumna1</vt:lpstr>
      <vt:lpstr>TítuloFilaRegión1..C2</vt:lpstr>
      <vt:lpstr>TítuloFilaRegión2..E7</vt:lpstr>
      <vt:lpstr>TítuloRegión1..F6</vt:lpstr>
      <vt:lpstr>'DATOS DE LA PRESIÓN ARTERIAL'!Títulos_a_imprimir</vt:lpstr>
    </vt:vector>
  </ap:TitlesOfParts>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2022-02-14T04:53:04Z</dcterms:created>
  <dcterms:modified xsi:type="dcterms:W3CDTF">2022-04-08T07:12:01Z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